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vty. 2023\"/>
    </mc:Choice>
  </mc:AlternateContent>
  <xr:revisionPtr revIDLastSave="0" documentId="13_ncr:1_{DAB0C63B-B113-4248-9659-54FD221EE0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F196" i="1"/>
  <c r="I196" i="1"/>
  <c r="G196" i="1"/>
  <c r="L196" i="1"/>
</calcChain>
</file>

<file path=xl/sharedStrings.xml><?xml version="1.0" encoding="utf-8"?>
<sst xmlns="http://schemas.openxmlformats.org/spreadsheetml/2006/main" count="271" uniqueCount="111">
  <si>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</si>
  <si>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</si>
  <si>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</si>
  <si>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</si>
  <si>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</si>
  <si>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</si>
  <si>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</si>
  <si>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</si>
  <si>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</si>
  <si>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</si>
  <si>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</si>
  <si>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</si>
  <si>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</si>
  <si>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</si>
  <si>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</si>
  <si>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</si>
  <si>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</si>
  <si>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</si>
  <si>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</si>
  <si>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</si>
  <si>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</si>
  <si>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</si>
  <si>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</si>
  <si>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</si>
  <si>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</si>
  <si>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</si>
  <si>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</si>
  <si>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</si>
  <si>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</si>
  <si>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</si>
  <si>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</si>
  <si>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</si>
  <si>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</si>
  <si>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</si>
  <si>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</si>
  <si>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</si>
  <si>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</si>
  <si>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</si>
  <si>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</si>
  <si>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овощей</t>
  </si>
  <si>
    <t>54-9г</t>
  </si>
  <si>
    <t>Чай с сахаром</t>
  </si>
  <si>
    <t>Яблоко</t>
  </si>
  <si>
    <t>Тефтели из говядины с рисом</t>
  </si>
  <si>
    <t>54-16м</t>
  </si>
  <si>
    <t>54-2гн</t>
  </si>
  <si>
    <t>Макароны отварные</t>
  </si>
  <si>
    <t>Котлета из курицы</t>
  </si>
  <si>
    <t>Чай с молоком и сахаром</t>
  </si>
  <si>
    <t>Хлеб пшеничный</t>
  </si>
  <si>
    <t>Апельсин</t>
  </si>
  <si>
    <t>хлеб пшеничный</t>
  </si>
  <si>
    <t>54-1г</t>
  </si>
  <si>
    <t>54-5м</t>
  </si>
  <si>
    <t>54-4гн</t>
  </si>
  <si>
    <t>салат из моркови с яблоками</t>
  </si>
  <si>
    <t>54-11з</t>
  </si>
  <si>
    <t xml:space="preserve">картофельное пюре </t>
  </si>
  <si>
    <t>54-11г</t>
  </si>
  <si>
    <t>54-11р</t>
  </si>
  <si>
    <t>чай с сахаром</t>
  </si>
  <si>
    <t>мандарин</t>
  </si>
  <si>
    <t>гуляш из говядины</t>
  </si>
  <si>
    <t>компот из куряги</t>
  </si>
  <si>
    <t>банан</t>
  </si>
  <si>
    <t>.1</t>
  </si>
  <si>
    <t>54-2хн</t>
  </si>
  <si>
    <t>каша дружба</t>
  </si>
  <si>
    <t>54-1з</t>
  </si>
  <si>
    <t>сыр порция</t>
  </si>
  <si>
    <t>54-16з</t>
  </si>
  <si>
    <t>запеканка из творога</t>
  </si>
  <si>
    <t>какао</t>
  </si>
  <si>
    <t>54-21гн</t>
  </si>
  <si>
    <t>груша</t>
  </si>
  <si>
    <t>0.3</t>
  </si>
  <si>
    <t>жаркое по домашнему из курицы</t>
  </si>
  <si>
    <t>54-28м</t>
  </si>
  <si>
    <t>коф напиток</t>
  </si>
  <si>
    <t>54-23гн</t>
  </si>
  <si>
    <t>салат из капусты с овощами</t>
  </si>
  <si>
    <t>плов с курицей</t>
  </si>
  <si>
    <t>чай с лимоном и сахаром</t>
  </si>
  <si>
    <t xml:space="preserve">яблоко </t>
  </si>
  <si>
    <t>54-10з</t>
  </si>
  <si>
    <t>54-12м</t>
  </si>
  <si>
    <t>54-3гн</t>
  </si>
  <si>
    <t>макароны отварные</t>
  </si>
  <si>
    <t>тефтелька</t>
  </si>
  <si>
    <t>компот</t>
  </si>
  <si>
    <t>54-3хн</t>
  </si>
  <si>
    <t>картофельное пюре</t>
  </si>
  <si>
    <t>рыба тушеная</t>
  </si>
  <si>
    <t>52-2гн</t>
  </si>
  <si>
    <t>каша гречневая</t>
  </si>
  <si>
    <t>54-4г</t>
  </si>
  <si>
    <t xml:space="preserve">курица тушеная </t>
  </si>
  <si>
    <t>54-25м</t>
  </si>
  <si>
    <t xml:space="preserve">чай с молоком </t>
  </si>
  <si>
    <t>140.6</t>
  </si>
  <si>
    <t>апельсин</t>
  </si>
  <si>
    <t>капуста тушеная</t>
  </si>
  <si>
    <t>54-8г</t>
  </si>
  <si>
    <t xml:space="preserve">компот </t>
  </si>
  <si>
    <t>54-1хн</t>
  </si>
  <si>
    <t>котлета рыбная</t>
  </si>
  <si>
    <t>54-14р</t>
  </si>
  <si>
    <t>МБОУ "Залесовская ООШ" имени Подольцева И.Г.</t>
  </si>
  <si>
    <t>Шишкина Т.М.</t>
  </si>
  <si>
    <t>31.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</si>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</sst>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107</v>
      </c>
      <c r="D1" s="71"/>
      <c r="E1" s="71"/>
      <c r="F1" s="12" t="s">
        <v>16</v>
      </c>
      <c r="G1" s="2" t="s">
        <v>17</v>
      </c>
      <c r="H1" s="72" t="s">
        <v>110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108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109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3.4</v>
      </c>
      <c r="H6" s="40">
        <v>9</v>
      </c>
      <c r="I6" s="40">
        <v>16.399999999999999</v>
      </c>
      <c r="J6" s="40">
        <v>160</v>
      </c>
      <c r="K6" s="41" t="s">
        <v>40</v>
      </c>
      <c r="L6" s="40">
        <v>12.1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13</v>
      </c>
      <c r="H7" s="43">
        <v>13.2</v>
      </c>
      <c r="I7" s="43">
        <v>7.3</v>
      </c>
      <c r="J7" s="43">
        <v>199.7</v>
      </c>
      <c r="K7" s="44" t="s">
        <v>44</v>
      </c>
      <c r="L7" s="43">
        <v>32.200000000000003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2.37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70</v>
      </c>
      <c r="G9" s="43">
        <v>5.3</v>
      </c>
      <c r="H9" s="43">
        <v>0.6</v>
      </c>
      <c r="I9" s="43">
        <v>34.4</v>
      </c>
      <c r="J9" s="43">
        <v>164.1</v>
      </c>
      <c r="K9" s="44"/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110</v>
      </c>
      <c r="G10" s="43">
        <v>0.4</v>
      </c>
      <c r="H10" s="43">
        <v>0.4</v>
      </c>
      <c r="I10" s="43">
        <v>10.8</v>
      </c>
      <c r="J10" s="43">
        <v>48.8</v>
      </c>
      <c r="K10" s="44"/>
      <c r="L10" s="43">
        <v>11.66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22.299999999999997</v>
      </c>
      <c r="H13" s="19">
        <f t="shared" si="0"/>
        <v>23.2</v>
      </c>
      <c r="I13" s="19">
        <f t="shared" si="0"/>
        <v>75.3</v>
      </c>
      <c r="J13" s="19">
        <f t="shared" si="0"/>
        <v>599.4</v>
      </c>
      <c r="K13" s="25"/>
      <c r="L13" s="19">
        <f t="shared" ref="L13" si="1">SUM(L6:L12)</f>
        <v>61.430000000000007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650</v>
      </c>
      <c r="G24" s="32">
        <f t="shared" ref="G24:J24" si="4">G13+G23</f>
        <v>22.299999999999997</v>
      </c>
      <c r="H24" s="32">
        <f t="shared" si="4"/>
        <v>23.2</v>
      </c>
      <c r="I24" s="32">
        <f t="shared" si="4"/>
        <v>75.3</v>
      </c>
      <c r="J24" s="32">
        <f t="shared" si="4"/>
        <v>599.4</v>
      </c>
      <c r="K24" s="32"/>
      <c r="L24" s="32">
        <f t="shared" ref="L24" si="5">L13+L23</f>
        <v>61.430000000000007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5.3</v>
      </c>
      <c r="H25" s="40">
        <v>4.9000000000000004</v>
      </c>
      <c r="I25" s="40">
        <v>32.799999999999997</v>
      </c>
      <c r="J25" s="40">
        <v>196.8</v>
      </c>
      <c r="K25" s="41" t="s">
        <v>52</v>
      </c>
      <c r="L25" s="40">
        <v>8.0399999999999991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90</v>
      </c>
      <c r="G26" s="43">
        <v>17.2</v>
      </c>
      <c r="H26" s="43">
        <v>3.9</v>
      </c>
      <c r="I26" s="43">
        <v>12</v>
      </c>
      <c r="J26" s="43">
        <v>151.80000000000001</v>
      </c>
      <c r="K26" s="44" t="s">
        <v>53</v>
      </c>
      <c r="L26" s="43">
        <v>31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54</v>
      </c>
      <c r="L27" s="43">
        <v>4.3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/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0.9</v>
      </c>
      <c r="H29" s="43">
        <v>0.2</v>
      </c>
      <c r="I29" s="43">
        <v>8.1</v>
      </c>
      <c r="J29" s="43">
        <v>37.799999999999997</v>
      </c>
      <c r="K29" s="44"/>
      <c r="L29" s="43">
        <v>13.3</v>
      </c>
    </row>
    <row r="30" spans="1:12" ht="15" x14ac:dyDescent="0.25">
      <c r="A30" s="14"/>
      <c r="B30" s="15"/>
      <c r="C30" s="11"/>
      <c r="D30" s="6"/>
      <c r="E30" s="42" t="s">
        <v>55</v>
      </c>
      <c r="F30" s="43">
        <v>60</v>
      </c>
      <c r="G30" s="43">
        <v>1</v>
      </c>
      <c r="H30" s="43">
        <v>6</v>
      </c>
      <c r="I30" s="43">
        <v>4</v>
      </c>
      <c r="J30" s="43">
        <v>74</v>
      </c>
      <c r="K30" s="44" t="s">
        <v>56</v>
      </c>
      <c r="L30" s="43">
        <v>6.8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29.8</v>
      </c>
      <c r="H32" s="19">
        <f t="shared" ref="H32" si="7">SUM(H25:H31)</f>
        <v>16.5</v>
      </c>
      <c r="I32" s="19">
        <f t="shared" ref="I32" si="8">SUM(I25:I31)</f>
        <v>90.1</v>
      </c>
      <c r="J32" s="19">
        <f t="shared" ref="J32:L32" si="9">SUM(J25:J31)</f>
        <v>628.5</v>
      </c>
      <c r="K32" s="25"/>
      <c r="L32" s="19">
        <f t="shared" si="9"/>
        <v>66.64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650</v>
      </c>
      <c r="G43" s="32">
        <f t="shared" ref="G43" si="14">G32+G42</f>
        <v>29.8</v>
      </c>
      <c r="H43" s="32">
        <f t="shared" ref="H43" si="15">H32+H42</f>
        <v>16.5</v>
      </c>
      <c r="I43" s="32">
        <f t="shared" ref="I43" si="16">I32+I42</f>
        <v>90.1</v>
      </c>
      <c r="J43" s="32">
        <f t="shared" ref="J43:L43" si="17">J32+J42</f>
        <v>628.5</v>
      </c>
      <c r="K43" s="32"/>
      <c r="L43" s="32">
        <f t="shared" si="17"/>
        <v>66.64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51">
        <v>180</v>
      </c>
      <c r="G44" s="51">
        <v>3.7</v>
      </c>
      <c r="H44" s="51">
        <v>6.4</v>
      </c>
      <c r="I44" s="51">
        <v>23.8</v>
      </c>
      <c r="J44" s="40">
        <v>167.2</v>
      </c>
      <c r="K44" s="41" t="s">
        <v>58</v>
      </c>
      <c r="L44" s="40">
        <v>9.1</v>
      </c>
    </row>
    <row r="45" spans="1:12" ht="15" x14ac:dyDescent="0.25">
      <c r="A45" s="23"/>
      <c r="B45" s="15"/>
      <c r="C45" s="11"/>
      <c r="D45" s="6"/>
      <c r="E45" s="51" t="s">
        <v>62</v>
      </c>
      <c r="F45" s="43">
        <v>100</v>
      </c>
      <c r="G45" s="43">
        <v>13.9</v>
      </c>
      <c r="H45" s="43" t="s">
        <v>65</v>
      </c>
      <c r="I45" s="43">
        <v>6.3</v>
      </c>
      <c r="J45" s="43">
        <v>147</v>
      </c>
      <c r="K45" s="44" t="s">
        <v>59</v>
      </c>
      <c r="L45" s="43">
        <v>29.7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</v>
      </c>
      <c r="H46" s="43">
        <v>0</v>
      </c>
      <c r="I46" s="43">
        <v>15.6</v>
      </c>
      <c r="J46" s="43">
        <v>66.900000000000006</v>
      </c>
      <c r="K46" s="44" t="s">
        <v>66</v>
      </c>
      <c r="L46" s="43">
        <v>3.33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/>
      <c r="L47" s="43">
        <v>3.1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120</v>
      </c>
      <c r="G48" s="43">
        <v>1.8</v>
      </c>
      <c r="H48" s="43">
        <v>0.6</v>
      </c>
      <c r="I48" s="43">
        <v>25.2</v>
      </c>
      <c r="J48" s="43">
        <v>113.4</v>
      </c>
      <c r="K48" s="44"/>
      <c r="L48" s="43">
        <v>16.96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25.000000000000004</v>
      </c>
      <c r="H51" s="19">
        <f t="shared" ref="H51" si="19">SUM(H44:H50)</f>
        <v>7.5</v>
      </c>
      <c r="I51" s="19">
        <f t="shared" ref="I51" si="20">SUM(I44:I50)</f>
        <v>100.4</v>
      </c>
      <c r="J51" s="19">
        <f t="shared" ref="J51:L51" si="21">SUM(J44:J50)</f>
        <v>635.1</v>
      </c>
      <c r="K51" s="25"/>
      <c r="L51" s="19">
        <f t="shared" si="21"/>
        <v>62.19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660</v>
      </c>
      <c r="G62" s="32">
        <f t="shared" ref="G62" si="26">G51+G61</f>
        <v>25.000000000000004</v>
      </c>
      <c r="H62" s="32">
        <f t="shared" ref="H62" si="27">H51+H61</f>
        <v>7.5</v>
      </c>
      <c r="I62" s="32">
        <f t="shared" ref="I62" si="28">I51+I61</f>
        <v>100.4</v>
      </c>
      <c r="J62" s="32">
        <f t="shared" ref="J62:L62" si="29">J51+J61</f>
        <v>635.1</v>
      </c>
      <c r="K62" s="32"/>
      <c r="L62" s="32">
        <f t="shared" si="29"/>
        <v>62.19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180</v>
      </c>
      <c r="G63" s="40">
        <v>4.5</v>
      </c>
      <c r="H63" s="40">
        <v>5.3</v>
      </c>
      <c r="I63" s="40">
        <v>21.6</v>
      </c>
      <c r="J63" s="40">
        <v>152</v>
      </c>
      <c r="K63" s="41" t="s">
        <v>70</v>
      </c>
      <c r="L63" s="40">
        <v>28.8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72</v>
      </c>
      <c r="K64" s="44" t="s">
        <v>68</v>
      </c>
      <c r="L64" s="43">
        <v>11.5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73</v>
      </c>
      <c r="L65" s="43">
        <v>4.0999999999999996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 t="s">
        <v>75</v>
      </c>
      <c r="I67" s="43">
        <v>10.3</v>
      </c>
      <c r="J67" s="43">
        <v>46</v>
      </c>
      <c r="K67" s="44"/>
      <c r="L67" s="43">
        <v>10.78</v>
      </c>
    </row>
    <row r="68" spans="1:12" ht="15" x14ac:dyDescent="0.25">
      <c r="A68" s="23"/>
      <c r="B68" s="15"/>
      <c r="C68" s="11"/>
      <c r="D68" s="6"/>
      <c r="E68" s="42" t="s">
        <v>71</v>
      </c>
      <c r="F68" s="43">
        <v>75</v>
      </c>
      <c r="G68" s="43">
        <v>14.8</v>
      </c>
      <c r="H68" s="43">
        <v>5.3</v>
      </c>
      <c r="I68" s="43">
        <v>10.8</v>
      </c>
      <c r="J68" s="43">
        <v>150.6</v>
      </c>
      <c r="K68" s="44"/>
      <c r="L68" s="43">
        <v>9.3000000000000007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29</v>
      </c>
      <c r="H70" s="19">
        <f t="shared" ref="H70" si="31">SUM(H63:H69)</f>
        <v>20</v>
      </c>
      <c r="I70" s="19">
        <f t="shared" ref="I70" si="32">SUM(I63:I69)</f>
        <v>55.2</v>
      </c>
      <c r="J70" s="19">
        <f t="shared" ref="J70:L70" si="33">SUM(J63:J69)</f>
        <v>521</v>
      </c>
      <c r="K70" s="25"/>
      <c r="L70" s="19">
        <f t="shared" si="33"/>
        <v>64.48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575</v>
      </c>
      <c r="G81" s="32">
        <f t="shared" ref="G81" si="38">G70+G80</f>
        <v>29</v>
      </c>
      <c r="H81" s="32">
        <f t="shared" ref="H81" si="39">H70+H80</f>
        <v>20</v>
      </c>
      <c r="I81" s="32">
        <f t="shared" ref="I81" si="40">I70+I80</f>
        <v>55.2</v>
      </c>
      <c r="J81" s="32">
        <f t="shared" ref="J81:L81" si="41">J70+J80</f>
        <v>521</v>
      </c>
      <c r="K81" s="32"/>
      <c r="L81" s="32">
        <f t="shared" si="41"/>
        <v>64.48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76</v>
      </c>
      <c r="F82" s="40">
        <v>200</v>
      </c>
      <c r="G82" s="53">
        <v>24.8</v>
      </c>
      <c r="H82" s="53">
        <v>6.2</v>
      </c>
      <c r="I82" s="54">
        <v>17.600000000000001</v>
      </c>
      <c r="J82" s="40">
        <v>225.6</v>
      </c>
      <c r="K82" s="41" t="s">
        <v>77</v>
      </c>
      <c r="L82" s="40">
        <v>23.4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 t="s">
        <v>78</v>
      </c>
      <c r="F84" s="43">
        <v>200</v>
      </c>
      <c r="G84" s="56">
        <v>3.9</v>
      </c>
      <c r="H84" s="56">
        <v>2.9</v>
      </c>
      <c r="I84" s="57">
        <v>11.2</v>
      </c>
      <c r="J84" s="43">
        <v>86</v>
      </c>
      <c r="K84" s="44" t="s">
        <v>79</v>
      </c>
      <c r="L84" s="43">
        <v>4.3</v>
      </c>
    </row>
    <row r="85" spans="1:12" ht="15" x14ac:dyDescent="0.25">
      <c r="A85" s="23"/>
      <c r="B85" s="15"/>
      <c r="C85" s="11"/>
      <c r="D85" s="7" t="s">
        <v>23</v>
      </c>
      <c r="E85" s="55" t="s">
        <v>51</v>
      </c>
      <c r="F85" s="43">
        <v>60</v>
      </c>
      <c r="G85" s="56">
        <v>4.5999999999999996</v>
      </c>
      <c r="H85" s="56">
        <v>0.5</v>
      </c>
      <c r="I85" s="57">
        <v>29.5</v>
      </c>
      <c r="J85" s="43">
        <v>140.6</v>
      </c>
      <c r="K85" s="44"/>
      <c r="L85" s="43">
        <v>3.1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61</v>
      </c>
      <c r="F86" s="43">
        <v>140</v>
      </c>
      <c r="G86" s="58">
        <v>1.1000000000000001</v>
      </c>
      <c r="H86" s="58">
        <v>0.3</v>
      </c>
      <c r="I86" s="59">
        <v>10.5</v>
      </c>
      <c r="J86" s="43">
        <v>49</v>
      </c>
      <c r="K86" s="44"/>
      <c r="L86" s="43">
        <v>34.44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34.4</v>
      </c>
      <c r="H89" s="19">
        <f t="shared" ref="H89" si="43">SUM(H82:H88)</f>
        <v>9.9</v>
      </c>
      <c r="I89" s="19">
        <f t="shared" ref="I89" si="44">SUM(I82:I88)</f>
        <v>68.8</v>
      </c>
      <c r="J89" s="19">
        <f t="shared" ref="J89:L89" si="45">SUM(J82:J88)</f>
        <v>501.20000000000005</v>
      </c>
      <c r="K89" s="25"/>
      <c r="L89" s="19">
        <f t="shared" si="45"/>
        <v>65.239999999999995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5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5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5"/>
      <c r="F96" s="43"/>
      <c r="G96" s="43"/>
      <c r="H96" s="43"/>
      <c r="I96" s="43"/>
      <c r="J96" s="43"/>
      <c r="K96" s="44"/>
      <c r="L96" s="43"/>
    </row>
    <row r="97" spans="1:12" ht="15.75" thickBot="1" x14ac:dyDescent="0.3">
      <c r="A97" s="23"/>
      <c r="B97" s="15"/>
      <c r="C97" s="11"/>
      <c r="D97" s="6"/>
      <c r="E97" s="60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600</v>
      </c>
      <c r="G100" s="32">
        <f t="shared" ref="G100" si="50">G89+G99</f>
        <v>34.4</v>
      </c>
      <c r="H100" s="32">
        <f t="shared" ref="H100" si="51">H89+H99</f>
        <v>9.9</v>
      </c>
      <c r="I100" s="32">
        <f t="shared" ref="I100" si="52">I89+I99</f>
        <v>68.8</v>
      </c>
      <c r="J100" s="32">
        <f t="shared" ref="J100:L100" si="53">J89+J99</f>
        <v>501.20000000000005</v>
      </c>
      <c r="K100" s="32"/>
      <c r="L100" s="32">
        <f t="shared" si="53"/>
        <v>65.239999999999995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81</v>
      </c>
      <c r="F101" s="40">
        <v>180</v>
      </c>
      <c r="G101" s="63">
        <v>24.5</v>
      </c>
      <c r="H101" s="63">
        <v>7.3</v>
      </c>
      <c r="I101" s="64">
        <v>29.9</v>
      </c>
      <c r="J101" s="40">
        <v>283.2</v>
      </c>
      <c r="K101" s="41" t="s">
        <v>85</v>
      </c>
      <c r="L101" s="40">
        <v>33.799999999999997</v>
      </c>
    </row>
    <row r="102" spans="1:12" ht="15" x14ac:dyDescent="0.25">
      <c r="A102" s="23"/>
      <c r="B102" s="15"/>
      <c r="C102" s="11"/>
      <c r="D102" s="6"/>
      <c r="E102" s="55" t="s">
        <v>80</v>
      </c>
      <c r="F102" s="43">
        <v>60</v>
      </c>
      <c r="G102" s="61">
        <v>1.7</v>
      </c>
      <c r="H102" s="61">
        <v>4</v>
      </c>
      <c r="I102" s="62">
        <v>1.7</v>
      </c>
      <c r="J102" s="43">
        <v>50</v>
      </c>
      <c r="K102" s="44" t="s">
        <v>84</v>
      </c>
      <c r="L102" s="43">
        <v>6.6</v>
      </c>
    </row>
    <row r="103" spans="1:12" ht="15" x14ac:dyDescent="0.25">
      <c r="A103" s="23"/>
      <c r="B103" s="15"/>
      <c r="C103" s="11"/>
      <c r="D103" s="7" t="s">
        <v>22</v>
      </c>
      <c r="E103" s="55" t="s">
        <v>82</v>
      </c>
      <c r="F103" s="43">
        <v>200</v>
      </c>
      <c r="G103" s="63">
        <v>0.2</v>
      </c>
      <c r="H103" s="63">
        <v>0.1</v>
      </c>
      <c r="I103" s="64">
        <v>6.6</v>
      </c>
      <c r="J103" s="43">
        <v>27.9</v>
      </c>
      <c r="K103" s="44" t="s">
        <v>86</v>
      </c>
      <c r="L103" s="43">
        <v>4.3</v>
      </c>
    </row>
    <row r="104" spans="1:12" ht="15" x14ac:dyDescent="0.25">
      <c r="A104" s="23"/>
      <c r="B104" s="15"/>
      <c r="C104" s="11"/>
      <c r="D104" s="7" t="s">
        <v>23</v>
      </c>
      <c r="E104" s="55" t="s">
        <v>51</v>
      </c>
      <c r="F104" s="43">
        <v>60</v>
      </c>
      <c r="G104" s="63">
        <v>4.5999999999999996</v>
      </c>
      <c r="H104" s="63">
        <v>0.5</v>
      </c>
      <c r="I104" s="64">
        <v>29.5</v>
      </c>
      <c r="J104" s="43">
        <v>140.6</v>
      </c>
      <c r="K104" s="44"/>
      <c r="L104" s="43">
        <v>4.0999999999999996</v>
      </c>
    </row>
    <row r="105" spans="1:12" ht="15.75" thickBot="1" x14ac:dyDescent="0.3">
      <c r="A105" s="23"/>
      <c r="B105" s="15"/>
      <c r="C105" s="11"/>
      <c r="D105" s="7" t="s">
        <v>24</v>
      </c>
      <c r="E105" s="60" t="s">
        <v>83</v>
      </c>
      <c r="F105" s="43">
        <v>120</v>
      </c>
      <c r="G105" s="65">
        <v>0.5</v>
      </c>
      <c r="H105" s="65">
        <v>0.5</v>
      </c>
      <c r="I105" s="66">
        <v>11.8</v>
      </c>
      <c r="J105" s="43">
        <v>53.3</v>
      </c>
      <c r="K105" s="44"/>
      <c r="L105" s="43">
        <v>15.4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31.5</v>
      </c>
      <c r="H108" s="19">
        <f t="shared" si="54"/>
        <v>12.4</v>
      </c>
      <c r="I108" s="19">
        <f t="shared" si="54"/>
        <v>79.499999999999986</v>
      </c>
      <c r="J108" s="19">
        <f t="shared" si="54"/>
        <v>554.99999999999989</v>
      </c>
      <c r="K108" s="25"/>
      <c r="L108" s="19">
        <f t="shared" ref="L108" si="55">SUM(L101:L107)</f>
        <v>64.2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620</v>
      </c>
      <c r="G119" s="32">
        <f t="shared" ref="G119" si="58">G108+G118</f>
        <v>31.5</v>
      </c>
      <c r="H119" s="32">
        <f t="shared" ref="H119" si="59">H108+H118</f>
        <v>12.4</v>
      </c>
      <c r="I119" s="32">
        <f t="shared" ref="I119" si="60">I108+I118</f>
        <v>79.499999999999986</v>
      </c>
      <c r="J119" s="32">
        <f t="shared" ref="J119:L119" si="61">J108+J118</f>
        <v>554.99999999999989</v>
      </c>
      <c r="K119" s="32"/>
      <c r="L119" s="32">
        <f t="shared" si="61"/>
        <v>64.2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87</v>
      </c>
      <c r="F120" s="40">
        <v>150</v>
      </c>
      <c r="G120" s="61">
        <v>5.3</v>
      </c>
      <c r="H120" s="61">
        <v>4.9000000000000004</v>
      </c>
      <c r="I120" s="62">
        <v>32.799999999999997</v>
      </c>
      <c r="J120" s="40">
        <v>196.8</v>
      </c>
      <c r="K120" s="41" t="s">
        <v>52</v>
      </c>
      <c r="L120" s="40">
        <v>11.9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60</v>
      </c>
      <c r="G121" s="63">
        <v>8.6999999999999993</v>
      </c>
      <c r="H121" s="63">
        <v>8.8000000000000007</v>
      </c>
      <c r="I121" s="64">
        <v>4.9000000000000004</v>
      </c>
      <c r="J121" s="43">
        <v>133.1</v>
      </c>
      <c r="K121" s="44" t="s">
        <v>44</v>
      </c>
      <c r="L121" s="43">
        <v>24.1</v>
      </c>
    </row>
    <row r="122" spans="1:12" ht="15" x14ac:dyDescent="0.25">
      <c r="A122" s="14"/>
      <c r="B122" s="15"/>
      <c r="C122" s="11"/>
      <c r="D122" s="7" t="s">
        <v>22</v>
      </c>
      <c r="E122" s="55" t="s">
        <v>89</v>
      </c>
      <c r="F122" s="43">
        <v>200</v>
      </c>
      <c r="G122" s="63">
        <v>0.5</v>
      </c>
      <c r="H122" s="63">
        <v>0.2</v>
      </c>
      <c r="I122" s="64">
        <v>19.399999999999999</v>
      </c>
      <c r="J122" s="43">
        <v>81.3</v>
      </c>
      <c r="K122" s="44" t="s">
        <v>90</v>
      </c>
      <c r="L122" s="43">
        <v>6.2</v>
      </c>
    </row>
    <row r="123" spans="1:12" ht="15" x14ac:dyDescent="0.25">
      <c r="A123" s="14"/>
      <c r="B123" s="15"/>
      <c r="C123" s="11"/>
      <c r="D123" s="7" t="s">
        <v>23</v>
      </c>
      <c r="E123" s="55" t="s">
        <v>51</v>
      </c>
      <c r="F123" s="43">
        <v>60</v>
      </c>
      <c r="G123" s="63">
        <v>4.5999999999999996</v>
      </c>
      <c r="H123" s="63">
        <v>0.5</v>
      </c>
      <c r="I123" s="64">
        <v>29.5</v>
      </c>
      <c r="J123" s="43">
        <v>140.6</v>
      </c>
      <c r="K123" s="44"/>
      <c r="L123" s="43">
        <v>4.0999999999999996</v>
      </c>
    </row>
    <row r="124" spans="1:12" ht="15.75" thickBot="1" x14ac:dyDescent="0.3">
      <c r="A124" s="14"/>
      <c r="B124" s="15"/>
      <c r="C124" s="11"/>
      <c r="D124" s="7" t="s">
        <v>24</v>
      </c>
      <c r="E124" s="42" t="s">
        <v>64</v>
      </c>
      <c r="F124" s="43">
        <v>120</v>
      </c>
      <c r="G124" s="65">
        <v>1.8</v>
      </c>
      <c r="H124" s="65">
        <v>0.6</v>
      </c>
      <c r="I124" s="66">
        <v>25.2</v>
      </c>
      <c r="J124" s="43">
        <v>113.4</v>
      </c>
      <c r="K124" s="44"/>
      <c r="L124" s="43">
        <v>15.96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20.900000000000002</v>
      </c>
      <c r="H127" s="19">
        <f t="shared" si="62"/>
        <v>15</v>
      </c>
      <c r="I127" s="19">
        <f t="shared" si="62"/>
        <v>111.8</v>
      </c>
      <c r="J127" s="19">
        <f t="shared" si="62"/>
        <v>665.19999999999993</v>
      </c>
      <c r="K127" s="25"/>
      <c r="L127" s="19">
        <f t="shared" ref="L127" si="63">SUM(L120:L126)</f>
        <v>62.260000000000005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thickBot="1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61">
        <v>3.7</v>
      </c>
      <c r="H132" s="61">
        <v>6.4</v>
      </c>
      <c r="I132" s="62">
        <v>23.8</v>
      </c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3.7</v>
      </c>
      <c r="H137" s="19">
        <f t="shared" si="64"/>
        <v>6.4</v>
      </c>
      <c r="I137" s="19">
        <f t="shared" si="64"/>
        <v>23.8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590</v>
      </c>
      <c r="G138" s="32">
        <f t="shared" ref="G138" si="66">G127+G137</f>
        <v>24.6</v>
      </c>
      <c r="H138" s="32">
        <f t="shared" ref="H138" si="67">H127+H137</f>
        <v>21.4</v>
      </c>
      <c r="I138" s="32">
        <f t="shared" ref="I138" si="68">I127+I137</f>
        <v>135.6</v>
      </c>
      <c r="J138" s="32">
        <f t="shared" ref="J138:L138" si="69">J127+J137</f>
        <v>665.19999999999993</v>
      </c>
      <c r="K138" s="32"/>
      <c r="L138" s="32">
        <f t="shared" si="69"/>
        <v>62.260000000000005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91</v>
      </c>
      <c r="F139" s="40">
        <v>180</v>
      </c>
      <c r="G139" s="61">
        <v>3.7</v>
      </c>
      <c r="H139" s="61">
        <v>6.4</v>
      </c>
      <c r="I139" s="62">
        <v>23.8</v>
      </c>
      <c r="J139" s="40">
        <v>167.2</v>
      </c>
      <c r="K139" s="41" t="s">
        <v>58</v>
      </c>
      <c r="L139" s="40">
        <v>9.1</v>
      </c>
    </row>
    <row r="140" spans="1:12" ht="15" x14ac:dyDescent="0.25">
      <c r="A140" s="23"/>
      <c r="B140" s="15"/>
      <c r="C140" s="11"/>
      <c r="D140" s="6"/>
      <c r="E140" s="55" t="s">
        <v>92</v>
      </c>
      <c r="F140" s="43">
        <v>90</v>
      </c>
      <c r="G140" s="63">
        <v>13.9</v>
      </c>
      <c r="H140" s="63">
        <v>7.4</v>
      </c>
      <c r="I140" s="64">
        <v>6.3</v>
      </c>
      <c r="J140" s="43">
        <v>147</v>
      </c>
      <c r="K140" s="44" t="s">
        <v>59</v>
      </c>
      <c r="L140" s="43">
        <v>21.3</v>
      </c>
    </row>
    <row r="141" spans="1:12" ht="15" x14ac:dyDescent="0.25">
      <c r="A141" s="23"/>
      <c r="B141" s="15"/>
      <c r="C141" s="11"/>
      <c r="D141" s="7" t="s">
        <v>22</v>
      </c>
      <c r="E141" s="55" t="s">
        <v>60</v>
      </c>
      <c r="F141" s="43">
        <v>200</v>
      </c>
      <c r="G141" s="63">
        <v>0.2</v>
      </c>
      <c r="H141" s="63">
        <v>0</v>
      </c>
      <c r="I141" s="64">
        <v>6.4</v>
      </c>
      <c r="J141" s="43">
        <v>26.8</v>
      </c>
      <c r="K141" s="44" t="s">
        <v>93</v>
      </c>
      <c r="L141" s="43">
        <v>5.0999999999999996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51</v>
      </c>
      <c r="F142" s="43">
        <v>60</v>
      </c>
      <c r="G142" s="43">
        <v>140.6</v>
      </c>
      <c r="H142" s="63">
        <v>4.5999999999999996</v>
      </c>
      <c r="I142" s="63">
        <v>0.5</v>
      </c>
      <c r="J142" s="64">
        <v>29.5</v>
      </c>
      <c r="K142" s="44"/>
      <c r="L142" s="43">
        <v>4.0999999999999996</v>
      </c>
    </row>
    <row r="143" spans="1:12" ht="15.75" thickBot="1" x14ac:dyDescent="0.3">
      <c r="A143" s="23"/>
      <c r="B143" s="15"/>
      <c r="C143" s="11"/>
      <c r="D143" s="7" t="s">
        <v>24</v>
      </c>
      <c r="E143" s="42" t="s">
        <v>61</v>
      </c>
      <c r="F143" s="43">
        <v>110</v>
      </c>
      <c r="G143" s="65">
        <v>0.9</v>
      </c>
      <c r="H143" s="65">
        <v>0.2</v>
      </c>
      <c r="I143" s="66">
        <v>8.3000000000000007</v>
      </c>
      <c r="J143" s="43">
        <v>39</v>
      </c>
      <c r="K143" s="44"/>
      <c r="L143" s="43">
        <v>22.56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159.30000000000001</v>
      </c>
      <c r="H146" s="19">
        <f t="shared" si="70"/>
        <v>18.599999999999998</v>
      </c>
      <c r="I146" s="19">
        <f t="shared" si="70"/>
        <v>45.3</v>
      </c>
      <c r="J146" s="19">
        <f t="shared" si="70"/>
        <v>409.5</v>
      </c>
      <c r="K146" s="25"/>
      <c r="L146" s="19">
        <f t="shared" ref="L146" si="71">SUM(L139:L145)</f>
        <v>62.16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640</v>
      </c>
      <c r="G157" s="32">
        <f t="shared" ref="G157" si="74">G146+G156</f>
        <v>159.30000000000001</v>
      </c>
      <c r="H157" s="32">
        <f t="shared" ref="H157" si="75">H146+H156</f>
        <v>18.599999999999998</v>
      </c>
      <c r="I157" s="32">
        <f t="shared" ref="I157" si="76">I146+I156</f>
        <v>45.3</v>
      </c>
      <c r="J157" s="32">
        <f t="shared" ref="J157:L157" si="77">J146+J156</f>
        <v>409.5</v>
      </c>
      <c r="K157" s="32"/>
      <c r="L157" s="32">
        <f t="shared" si="77"/>
        <v>62.16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94</v>
      </c>
      <c r="F158" s="40">
        <v>180</v>
      </c>
      <c r="G158" s="53">
        <v>9.9</v>
      </c>
      <c r="H158" s="53">
        <v>7.6</v>
      </c>
      <c r="I158" s="54">
        <v>43.1</v>
      </c>
      <c r="J158" s="40">
        <v>280.39999999999998</v>
      </c>
      <c r="K158" s="41" t="s">
        <v>95</v>
      </c>
      <c r="L158" s="40">
        <v>7.8</v>
      </c>
    </row>
    <row r="159" spans="1:12" ht="15" x14ac:dyDescent="0.25">
      <c r="A159" s="23"/>
      <c r="B159" s="15"/>
      <c r="C159" s="11"/>
      <c r="D159" s="6"/>
      <c r="E159" s="55" t="s">
        <v>96</v>
      </c>
      <c r="F159" s="43">
        <v>100</v>
      </c>
      <c r="G159" s="56">
        <v>14.1</v>
      </c>
      <c r="H159" s="56">
        <v>5.8</v>
      </c>
      <c r="I159" s="57">
        <v>4.4000000000000004</v>
      </c>
      <c r="J159" s="43">
        <v>126.4</v>
      </c>
      <c r="K159" s="44" t="s">
        <v>97</v>
      </c>
      <c r="L159" s="43">
        <v>29.3</v>
      </c>
    </row>
    <row r="160" spans="1:12" ht="15" x14ac:dyDescent="0.25">
      <c r="A160" s="23"/>
      <c r="B160" s="15"/>
      <c r="C160" s="11"/>
      <c r="D160" s="7" t="s">
        <v>22</v>
      </c>
      <c r="E160" s="55" t="s">
        <v>98</v>
      </c>
      <c r="F160" s="43">
        <v>200</v>
      </c>
      <c r="G160" s="56">
        <v>1.6</v>
      </c>
      <c r="H160" s="56">
        <v>1.1000000000000001</v>
      </c>
      <c r="I160" s="57">
        <v>8.6</v>
      </c>
      <c r="J160" s="43">
        <v>50.9</v>
      </c>
      <c r="K160" s="44" t="s">
        <v>54</v>
      </c>
      <c r="L160" s="43">
        <v>4.9000000000000004</v>
      </c>
    </row>
    <row r="161" spans="1:12" ht="15" x14ac:dyDescent="0.25">
      <c r="A161" s="23"/>
      <c r="B161" s="15"/>
      <c r="C161" s="11"/>
      <c r="D161" s="7" t="s">
        <v>23</v>
      </c>
      <c r="E161" s="55" t="s">
        <v>51</v>
      </c>
      <c r="F161" s="43">
        <v>60</v>
      </c>
      <c r="G161" s="56">
        <v>4.5999999999999996</v>
      </c>
      <c r="H161" s="56">
        <v>0.5</v>
      </c>
      <c r="I161" s="57">
        <v>29.5</v>
      </c>
      <c r="J161" s="43" t="s">
        <v>99</v>
      </c>
      <c r="K161" s="44"/>
      <c r="L161" s="43">
        <v>4.0999999999999996</v>
      </c>
    </row>
    <row r="162" spans="1:12" ht="15.75" thickBot="1" x14ac:dyDescent="0.3">
      <c r="A162" s="23"/>
      <c r="B162" s="15"/>
      <c r="C162" s="11"/>
      <c r="D162" s="7" t="s">
        <v>24</v>
      </c>
      <c r="E162" s="42" t="s">
        <v>100</v>
      </c>
      <c r="F162" s="43">
        <v>100</v>
      </c>
      <c r="G162" s="58">
        <v>0.9</v>
      </c>
      <c r="H162" s="58">
        <v>0.2</v>
      </c>
      <c r="I162" s="59">
        <v>8.1</v>
      </c>
      <c r="J162" s="43">
        <v>37.799999999999997</v>
      </c>
      <c r="K162" s="44"/>
      <c r="L162" s="43">
        <v>23.6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31.1</v>
      </c>
      <c r="H165" s="19">
        <f t="shared" si="78"/>
        <v>15.199999999999998</v>
      </c>
      <c r="I165" s="19">
        <f t="shared" si="78"/>
        <v>93.699999999999989</v>
      </c>
      <c r="J165" s="19">
        <f t="shared" si="78"/>
        <v>495.49999999999994</v>
      </c>
      <c r="K165" s="25"/>
      <c r="L165" s="19">
        <f t="shared" ref="L165" si="79">SUM(L158:L164)</f>
        <v>69.7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640</v>
      </c>
      <c r="G176" s="32">
        <f t="shared" ref="G176" si="82">G165+G175</f>
        <v>31.1</v>
      </c>
      <c r="H176" s="32">
        <f t="shared" ref="H176" si="83">H165+H175</f>
        <v>15.199999999999998</v>
      </c>
      <c r="I176" s="32">
        <f t="shared" ref="I176" si="84">I165+I175</f>
        <v>93.699999999999989</v>
      </c>
      <c r="J176" s="32">
        <f t="shared" ref="J176:L176" si="85">J165+J175</f>
        <v>495.49999999999994</v>
      </c>
      <c r="K176" s="32"/>
      <c r="L176" s="32">
        <f t="shared" si="85"/>
        <v>69.7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101</v>
      </c>
      <c r="F177" s="40">
        <v>180</v>
      </c>
      <c r="G177" s="53">
        <v>4.3</v>
      </c>
      <c r="H177" s="53">
        <v>5.4</v>
      </c>
      <c r="I177" s="54">
        <v>17.5</v>
      </c>
      <c r="J177" s="40">
        <v>136</v>
      </c>
      <c r="K177" s="41" t="s">
        <v>102</v>
      </c>
      <c r="L177" s="40">
        <v>9.6</v>
      </c>
    </row>
    <row r="178" spans="1:12" ht="15" x14ac:dyDescent="0.25">
      <c r="A178" s="23"/>
      <c r="B178" s="15"/>
      <c r="C178" s="11"/>
      <c r="D178" s="6"/>
      <c r="E178" s="55" t="s">
        <v>105</v>
      </c>
      <c r="F178" s="43">
        <v>90</v>
      </c>
      <c r="G178" s="56">
        <v>11.5</v>
      </c>
      <c r="H178" s="56">
        <v>3.7</v>
      </c>
      <c r="I178" s="57">
        <v>45051</v>
      </c>
      <c r="J178" s="43">
        <v>101</v>
      </c>
      <c r="K178" s="44" t="s">
        <v>106</v>
      </c>
      <c r="L178" s="43">
        <v>22.32</v>
      </c>
    </row>
    <row r="179" spans="1:12" ht="15" x14ac:dyDescent="0.25">
      <c r="A179" s="23"/>
      <c r="B179" s="15"/>
      <c r="C179" s="11"/>
      <c r="D179" s="7" t="s">
        <v>22</v>
      </c>
      <c r="E179" s="55" t="s">
        <v>103</v>
      </c>
      <c r="F179" s="43">
        <v>200</v>
      </c>
      <c r="G179" s="56">
        <v>0.5</v>
      </c>
      <c r="H179" s="56">
        <v>0</v>
      </c>
      <c r="I179" s="57">
        <v>19.8</v>
      </c>
      <c r="J179" s="43">
        <v>81</v>
      </c>
      <c r="K179" s="44" t="s">
        <v>104</v>
      </c>
      <c r="L179" s="43">
        <v>4.0999999999999996</v>
      </c>
    </row>
    <row r="180" spans="1:12" ht="15" x14ac:dyDescent="0.25">
      <c r="A180" s="23"/>
      <c r="B180" s="15"/>
      <c r="C180" s="11"/>
      <c r="D180" s="7" t="s">
        <v>23</v>
      </c>
      <c r="E180" s="55" t="s">
        <v>51</v>
      </c>
      <c r="F180" s="43">
        <v>60</v>
      </c>
      <c r="G180" s="56">
        <v>4.5999999999999996</v>
      </c>
      <c r="H180" s="56">
        <v>0.5</v>
      </c>
      <c r="I180" s="57">
        <v>29.5</v>
      </c>
      <c r="J180" s="43">
        <v>141</v>
      </c>
      <c r="K180" s="44"/>
      <c r="L180" s="43">
        <v>4.3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74</v>
      </c>
      <c r="F181" s="43">
        <v>110</v>
      </c>
      <c r="G181" s="58">
        <v>0.4</v>
      </c>
      <c r="H181" s="58">
        <v>0.3</v>
      </c>
      <c r="I181" s="59">
        <v>11.3</v>
      </c>
      <c r="J181" s="43">
        <v>50</v>
      </c>
      <c r="K181" s="44"/>
      <c r="L181" s="43">
        <v>21.8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21.299999999999997</v>
      </c>
      <c r="H184" s="19">
        <f t="shared" si="86"/>
        <v>9.9000000000000021</v>
      </c>
      <c r="I184" s="19">
        <f t="shared" si="86"/>
        <v>45129.100000000006</v>
      </c>
      <c r="J184" s="19">
        <f t="shared" si="86"/>
        <v>509</v>
      </c>
      <c r="K184" s="25"/>
      <c r="L184" s="19">
        <f t="shared" ref="L184" si="87">SUM(L177:L183)</f>
        <v>62.120000000000005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640</v>
      </c>
      <c r="G195" s="32">
        <f t="shared" ref="G195" si="90">G184+G194</f>
        <v>21.299999999999997</v>
      </c>
      <c r="H195" s="32">
        <f t="shared" ref="H195" si="91">H184+H194</f>
        <v>9.9000000000000021</v>
      </c>
      <c r="I195" s="32">
        <f t="shared" ref="I195" si="92">I184+I194</f>
        <v>45129.100000000006</v>
      </c>
      <c r="J195" s="32">
        <f t="shared" ref="J195:L195" si="93">J184+J194</f>
        <v>509</v>
      </c>
      <c r="K195" s="32"/>
      <c r="L195" s="32">
        <f t="shared" si="93"/>
        <v>62.120000000000005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40.83</v>
      </c>
      <c r="H196" s="34">
        <f t="shared" si="94"/>
        <v>15.459999999999999</v>
      </c>
      <c r="I196" s="34">
        <f t="shared" si="94"/>
        <v>4587.3000000000011</v>
      </c>
      <c r="J196" s="34">
        <f t="shared" si="94"/>
        <v>551.93999999999994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64.042000000000002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2022-05-16T14:23:56Z</dcterms:created>
  <dcterms:modified xsi:type="dcterms:W3CDTF">2023-10-12T15:18:02Z</dcterms:modified>
</cp:coreProperties>
</file>